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50" windowWidth="14355" windowHeight="5580" firstSheet="2" activeTab="8"/>
  </bookViews>
  <sheets>
    <sheet name="Sortowanie" sheetId="4" r:id="rId1"/>
    <sheet name="Serie danych" sheetId="5" r:id="rId2"/>
    <sheet name="Wycieczka" sheetId="8" r:id="rId3"/>
    <sheet name="ZOO" sheetId="9" r:id="rId4"/>
    <sheet name="Książki" sheetId="1" r:id="rId5"/>
    <sheet name="Zakupy" sheetId="2" r:id="rId6"/>
    <sheet name="Obliczenia" sheetId="3" r:id="rId7"/>
    <sheet name="Formuły z funkcją" sheetId="7" r:id="rId8"/>
    <sheet name="Budżet" sheetId="10" r:id="rId9"/>
  </sheets>
  <calcPr calcId="125725"/>
</workbook>
</file>

<file path=xl/calcChain.xml><?xml version="1.0" encoding="utf-8"?>
<calcChain xmlns="http://schemas.openxmlformats.org/spreadsheetml/2006/main">
  <c r="E20" i="1"/>
  <c r="C7" i="10" l="1"/>
  <c r="D7" s="1"/>
  <c r="E7" s="1"/>
  <c r="F7" s="1"/>
  <c r="G7" s="1"/>
  <c r="H7" s="1"/>
  <c r="I7" s="1"/>
  <c r="J7" s="1"/>
  <c r="K7" s="1"/>
  <c r="L7" s="1"/>
  <c r="M7" s="1"/>
</calcChain>
</file>

<file path=xl/sharedStrings.xml><?xml version="1.0" encoding="utf-8"?>
<sst xmlns="http://schemas.openxmlformats.org/spreadsheetml/2006/main" count="194" uniqueCount="156">
  <si>
    <t>Zakup książek</t>
  </si>
  <si>
    <t>Do biblioteki szkolnej zakupiono książki.</t>
  </si>
  <si>
    <t>Oblicz ilość i wartość zakupionych książek.</t>
  </si>
  <si>
    <t>Autor</t>
  </si>
  <si>
    <t>Tytuł</t>
  </si>
  <si>
    <t>Cena</t>
  </si>
  <si>
    <t>Ilość egzemplarzy</t>
  </si>
  <si>
    <t>Wartość</t>
  </si>
  <si>
    <t>K.Rowling</t>
  </si>
  <si>
    <t>Harry Potter i Zakon Feniksa</t>
  </si>
  <si>
    <t>J.Tuwim</t>
  </si>
  <si>
    <t>Słoń Trąbalski</t>
  </si>
  <si>
    <t>B.Michalec</t>
  </si>
  <si>
    <t>100 zagadek z różnych szufladek</t>
  </si>
  <si>
    <t>J.Brzechwa</t>
  </si>
  <si>
    <t>Akademia Pana Kleksa</t>
  </si>
  <si>
    <t>A.Gliński</t>
  </si>
  <si>
    <t>Bajarz polski</t>
  </si>
  <si>
    <t>J.Verne</t>
  </si>
  <si>
    <t>Tajemnicza wyspa</t>
  </si>
  <si>
    <t>A.Szklarski</t>
  </si>
  <si>
    <t>Tomek na tropach Yeti</t>
  </si>
  <si>
    <t>Tomek na wojennej ścieżce</t>
  </si>
  <si>
    <t>Tomek na Czarnym Lądzie</t>
  </si>
  <si>
    <t>Z.Nienacki</t>
  </si>
  <si>
    <t>Pan Samochodzik i Winnetou</t>
  </si>
  <si>
    <t>M.Dąbrowska</t>
  </si>
  <si>
    <t>Marcin Kozera i inne opowiadania</t>
  </si>
  <si>
    <t>H.Sienkiewicz</t>
  </si>
  <si>
    <t>W pustyni i w puszczy</t>
  </si>
  <si>
    <t>A.Mickiewicz</t>
  </si>
  <si>
    <t>Pani Twardowska i inne bajki</t>
  </si>
  <si>
    <t>Razem</t>
  </si>
  <si>
    <t>Zakupy Janka</t>
  </si>
  <si>
    <t>Zakupy Karola</t>
  </si>
  <si>
    <t>Nazwa</t>
  </si>
  <si>
    <t>Waga [kg]</t>
  </si>
  <si>
    <t>Cena [zł]</t>
  </si>
  <si>
    <t>Wartość [zł]</t>
  </si>
  <si>
    <t>jabłka</t>
  </si>
  <si>
    <t>cytryny</t>
  </si>
  <si>
    <t>pomarańcze</t>
  </si>
  <si>
    <t>ziemniaki</t>
  </si>
  <si>
    <t>kiełbasa</t>
  </si>
  <si>
    <t>marchewka</t>
  </si>
  <si>
    <t>salceson</t>
  </si>
  <si>
    <t>cebula</t>
  </si>
  <si>
    <t>parówki</t>
  </si>
  <si>
    <t>mąka</t>
  </si>
  <si>
    <t>pasztetowa</t>
  </si>
  <si>
    <t>kasza</t>
  </si>
  <si>
    <t>herbatniki</t>
  </si>
  <si>
    <t>cukier</t>
  </si>
  <si>
    <t>cukierki</t>
  </si>
  <si>
    <t>smalec</t>
  </si>
  <si>
    <t>kaszanka</t>
  </si>
  <si>
    <t>ryż</t>
  </si>
  <si>
    <t>Kto więcej zapłacił za swoje zakupy, a kto musiał dźwigać cięższe torby z zakupami?</t>
  </si>
  <si>
    <t>Oblicz  dla wszystkich wierszy tabeli</t>
  </si>
  <si>
    <t>A</t>
  </si>
  <si>
    <t>B</t>
  </si>
  <si>
    <t>C</t>
  </si>
  <si>
    <t>A * B + A * C</t>
  </si>
  <si>
    <t>C / A + C / B</t>
  </si>
  <si>
    <t>A + B + C</t>
  </si>
  <si>
    <t>Lp.</t>
  </si>
  <si>
    <t>Imię</t>
  </si>
  <si>
    <t>Nazwisko</t>
  </si>
  <si>
    <t>Data urodzenia</t>
  </si>
  <si>
    <t>Wzrost</t>
  </si>
  <si>
    <t>Płeć</t>
  </si>
  <si>
    <t>Artur</t>
  </si>
  <si>
    <t>Janicki</t>
  </si>
  <si>
    <t>Jakub</t>
  </si>
  <si>
    <t>Kowalski</t>
  </si>
  <si>
    <t>Kacper</t>
  </si>
  <si>
    <t>Linowski</t>
  </si>
  <si>
    <t>Marta</t>
  </si>
  <si>
    <t>Malinowska</t>
  </si>
  <si>
    <t>Oliwia</t>
  </si>
  <si>
    <t>Mazurek</t>
  </si>
  <si>
    <t>Paweł</t>
  </si>
  <si>
    <t>Adamowicz</t>
  </si>
  <si>
    <t>Zofia</t>
  </si>
  <si>
    <t>Nowacka</t>
  </si>
  <si>
    <t>Aleksandra</t>
  </si>
  <si>
    <t>Nowak</t>
  </si>
  <si>
    <t>Anna</t>
  </si>
  <si>
    <t>Olech</t>
  </si>
  <si>
    <t>Ewa</t>
  </si>
  <si>
    <t>Piechocka</t>
  </si>
  <si>
    <t>Prus</t>
  </si>
  <si>
    <t>Mateusz</t>
  </si>
  <si>
    <t>Rożniak</t>
  </si>
  <si>
    <t>Teresa</t>
  </si>
  <si>
    <t>Drabik</t>
  </si>
  <si>
    <t>Marek</t>
  </si>
  <si>
    <t>Stasiak</t>
  </si>
  <si>
    <t>Natalia</t>
  </si>
  <si>
    <t>Szulc</t>
  </si>
  <si>
    <t>Krzysztof</t>
  </si>
  <si>
    <t>Piotr</t>
  </si>
  <si>
    <t>Tyszewski</t>
  </si>
  <si>
    <t>Marcin</t>
  </si>
  <si>
    <t>Wachowicz</t>
  </si>
  <si>
    <t>Żak</t>
  </si>
  <si>
    <t>ch</t>
  </si>
  <si>
    <t>dz</t>
  </si>
  <si>
    <t>poniedziałek</t>
  </si>
  <si>
    <t>wtorek</t>
  </si>
  <si>
    <t>styczeń</t>
  </si>
  <si>
    <t>luty</t>
  </si>
  <si>
    <t>razem</t>
  </si>
  <si>
    <t>suma liczb w zaznaczonym obszarze:</t>
  </si>
  <si>
    <t>średnia liczb w zaznaczonym obszarze:</t>
  </si>
  <si>
    <t>największa liczba w zaznaczonym obszarze:</t>
  </si>
  <si>
    <t>najmniejsza liczba w zaznaczonym obszarze:</t>
  </si>
  <si>
    <t>przejazdy</t>
  </si>
  <si>
    <t>noclegi</t>
  </si>
  <si>
    <t>wyżywienie</t>
  </si>
  <si>
    <t>bilety</t>
  </si>
  <si>
    <t>przewodnicy</t>
  </si>
  <si>
    <t>1 dzień</t>
  </si>
  <si>
    <t>2 dzień</t>
  </si>
  <si>
    <t>3 dzień</t>
  </si>
  <si>
    <t>Uzupełnij serie danych</t>
  </si>
  <si>
    <t>Ogrody zoologiczne</t>
  </si>
  <si>
    <t>Gromada zwierząt</t>
  </si>
  <si>
    <t>Wrocław</t>
  </si>
  <si>
    <t>Warszawa</t>
  </si>
  <si>
    <t>Kraków</t>
  </si>
  <si>
    <t>Ssaki</t>
  </si>
  <si>
    <t>Gady</t>
  </si>
  <si>
    <t>Płazy</t>
  </si>
  <si>
    <t>Ryby</t>
  </si>
  <si>
    <t>Ptaki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</si>
  <si>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</si>
  <si>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</si>
  <si>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</si>
  <si>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</si>
  <si>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</si>
  <si>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</si>
  <si>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</si>
  <si>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</si>
  <si>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</si>
  <si>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</si>
  <si>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przychód</t>
  </si>
  <si>
    <t>Kieszonkowe</t>
  </si>
  <si>
    <t>Prezenty</t>
  </si>
  <si>
    <t>Inne</t>
  </si>
  <si>
    <t>z poprzedniego miesiąca</t>
  </si>
  <si>
    <t>Wydatki</t>
  </si>
  <si>
    <t>Książki</t>
  </si>
  <si>
    <t>Kino</t>
  </si>
  <si>
    <t>Słodycze</t>
  </si>
  <si>
    <t>Bilans</t>
  </si>
</sst>
</file>

<file path=xl/styles.xml><?xml version="1.0" encoding="utf-8"?>
<styleSheet xmlns="http://schemas.openxmlformats.org/spreadsheetml/2006/main">
  <numFmts count="2">
    <numFmt numFmtId="164" formatCode="#,##0.00&quot; zł&quot;"/>
    <numFmt numFmtId="165" formatCode="#,##0.00\ &quot;zł&quot;"/>
  </numFmts>
  <fonts count="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18"/>
      <color indexed="16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1" fillId="0" borderId="0" xfId="1"/>
    <xf numFmtId="0" fontId="1" fillId="0" borderId="1" xfId="1" applyFont="1" applyBorder="1"/>
    <xf numFmtId="0" fontId="1" fillId="0" borderId="0" xfId="1" applyAlignment="1">
      <alignment horizontal="center"/>
    </xf>
    <xf numFmtId="0" fontId="1" fillId="0" borderId="1" xfId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1" fillId="0" borderId="9" xfId="1" applyFont="1" applyBorder="1"/>
    <xf numFmtId="0" fontId="1" fillId="0" borderId="10" xfId="1" applyFont="1" applyBorder="1"/>
    <xf numFmtId="164" fontId="1" fillId="0" borderId="10" xfId="1" applyNumberFormat="1" applyBorder="1" applyAlignment="1">
      <alignment horizontal="right" indent="1"/>
    </xf>
    <xf numFmtId="164" fontId="1" fillId="3" borderId="11" xfId="1" applyNumberFormat="1" applyFill="1" applyBorder="1"/>
    <xf numFmtId="164" fontId="1" fillId="0" borderId="1" xfId="1" applyNumberFormat="1" applyBorder="1" applyAlignment="1">
      <alignment horizontal="right" indent="1"/>
    </xf>
    <xf numFmtId="0" fontId="1" fillId="0" borderId="7" xfId="1" applyFont="1" applyBorder="1"/>
    <xf numFmtId="164" fontId="1" fillId="0" borderId="7" xfId="1" applyNumberFormat="1" applyBorder="1" applyAlignment="1">
      <alignment horizontal="right" indent="1"/>
    </xf>
    <xf numFmtId="0" fontId="3" fillId="0" borderId="0" xfId="1" applyFont="1" applyAlignment="1">
      <alignment horizontal="right"/>
    </xf>
    <xf numFmtId="164" fontId="1" fillId="3" borderId="4" xfId="1" applyNumberFormat="1" applyFill="1" applyBorder="1"/>
    <xf numFmtId="0" fontId="0" fillId="0" borderId="0" xfId="0" applyAlignment="1">
      <alignment horizontal="center"/>
    </xf>
    <xf numFmtId="0" fontId="1" fillId="0" borderId="10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0" xfId="1"/>
    <xf numFmtId="0" fontId="3" fillId="0" borderId="1" xfId="1" applyFont="1" applyBorder="1" applyAlignment="1">
      <alignment horizontal="center"/>
    </xf>
    <xf numFmtId="0" fontId="1" fillId="0" borderId="1" xfId="1" applyFont="1" applyBorder="1"/>
    <xf numFmtId="0" fontId="3" fillId="0" borderId="1" xfId="1" applyFont="1" applyBorder="1" applyAlignment="1">
      <alignment horizontal="right"/>
    </xf>
    <xf numFmtId="0" fontId="1" fillId="0" borderId="0" xfId="1" applyAlignment="1">
      <alignment horizontal="center"/>
    </xf>
    <xf numFmtId="165" fontId="1" fillId="2" borderId="1" xfId="1" applyNumberFormat="1" applyFill="1" applyBorder="1"/>
    <xf numFmtId="165" fontId="1" fillId="5" borderId="1" xfId="1" applyNumberFormat="1" applyFill="1" applyBorder="1"/>
    <xf numFmtId="2" fontId="1" fillId="0" borderId="1" xfId="1" applyNumberFormat="1" applyBorder="1" applyAlignment="1">
      <alignment horizontal="center"/>
    </xf>
    <xf numFmtId="2" fontId="1" fillId="2" borderId="1" xfId="1" applyNumberFormat="1" applyFill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2" borderId="1" xfId="1" applyFill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165" fontId="1" fillId="0" borderId="1" xfId="1" applyNumberFormat="1" applyBorder="1" applyAlignment="1">
      <alignment horizontal="center"/>
    </xf>
    <xf numFmtId="0" fontId="5" fillId="0" borderId="0" xfId="0" applyFont="1"/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0" fillId="0" borderId="12" xfId="0" applyBorder="1"/>
    <xf numFmtId="14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vertical="center"/>
    </xf>
    <xf numFmtId="0" fontId="7" fillId="7" borderId="15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right" vertical="center"/>
    </xf>
    <xf numFmtId="0" fontId="0" fillId="9" borderId="15" xfId="0" applyFill="1" applyBorder="1" applyAlignment="1">
      <alignment vertical="center"/>
    </xf>
    <xf numFmtId="0" fontId="7" fillId="0" borderId="12" xfId="0" applyFont="1" applyBorder="1"/>
    <xf numFmtId="0" fontId="7" fillId="10" borderId="12" xfId="0" applyFont="1" applyFill="1" applyBorder="1"/>
    <xf numFmtId="0" fontId="7" fillId="6" borderId="1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7" fillId="8" borderId="19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center" vertical="center"/>
    </xf>
    <xf numFmtId="0" fontId="7" fillId="11" borderId="19" xfId="0" applyFont="1" applyFill="1" applyBorder="1" applyAlignment="1">
      <alignment horizontal="left" vertical="center" wrapText="1"/>
    </xf>
    <xf numFmtId="0" fontId="7" fillId="11" borderId="12" xfId="0" applyFont="1" applyFill="1" applyBorder="1" applyAlignment="1">
      <alignment horizontal="center" vertical="center"/>
    </xf>
    <xf numFmtId="0" fontId="7" fillId="11" borderId="20" xfId="0" applyFont="1" applyFill="1" applyBorder="1" applyAlignment="1">
      <alignment horizontal="center" vertical="center"/>
    </xf>
    <xf numFmtId="0" fontId="7" fillId="11" borderId="19" xfId="0" applyFont="1" applyFill="1" applyBorder="1" applyAlignment="1">
      <alignment horizontal="left" vertical="center"/>
    </xf>
    <xf numFmtId="0" fontId="7" fillId="11" borderId="16" xfId="0" applyFont="1" applyFill="1" applyBorder="1" applyAlignment="1">
      <alignment horizontal="left" vertical="center"/>
    </xf>
    <xf numFmtId="0" fontId="7" fillId="11" borderId="17" xfId="0" applyFont="1" applyFill="1" applyBorder="1" applyAlignment="1">
      <alignment horizontal="center" vertical="center"/>
    </xf>
    <xf numFmtId="0" fontId="7" fillId="11" borderId="18" xfId="0" applyFont="1" applyFill="1" applyBorder="1" applyAlignment="1">
      <alignment horizontal="center" vertical="center"/>
    </xf>
    <xf numFmtId="0" fontId="0" fillId="0" borderId="0" xfId="0" applyFill="1"/>
    <xf numFmtId="0" fontId="0" fillId="12" borderId="24" xfId="0" applyFill="1" applyBorder="1"/>
    <xf numFmtId="0" fontId="0" fillId="12" borderId="14" xfId="0" applyFill="1" applyBorder="1" applyAlignment="1">
      <alignment horizontal="center"/>
    </xf>
    <xf numFmtId="0" fontId="6" fillId="10" borderId="12" xfId="0" applyFont="1" applyFill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6" fillId="12" borderId="12" xfId="0" applyFont="1" applyFill="1" applyBorder="1" applyAlignment="1">
      <alignment horizontal="center"/>
    </xf>
    <xf numFmtId="0" fontId="6" fillId="12" borderId="12" xfId="0" applyFont="1" applyFill="1" applyBorder="1"/>
    <xf numFmtId="0" fontId="6" fillId="12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3" borderId="0" xfId="0" applyFill="1"/>
    <xf numFmtId="0" fontId="0" fillId="13" borderId="0" xfId="0" applyFill="1" applyAlignment="1">
      <alignment horizontal="center" vertical="center"/>
    </xf>
    <xf numFmtId="3" fontId="0" fillId="13" borderId="0" xfId="0" applyNumberForma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6" fillId="14" borderId="0" xfId="0" applyFont="1" applyFill="1"/>
    <xf numFmtId="0" fontId="6" fillId="15" borderId="0" xfId="0" applyFont="1" applyFill="1"/>
    <xf numFmtId="0" fontId="0" fillId="15" borderId="0" xfId="0" applyFill="1" applyAlignment="1">
      <alignment horizontal="center" vertical="center"/>
    </xf>
    <xf numFmtId="0" fontId="6" fillId="16" borderId="0" xfId="0" applyFont="1" applyFill="1"/>
    <xf numFmtId="0" fontId="0" fillId="16" borderId="0" xfId="0" applyFill="1" applyAlignment="1">
      <alignment horizontal="center" vertical="center"/>
    </xf>
    <xf numFmtId="0" fontId="6" fillId="17" borderId="0" xfId="0" applyFont="1" applyFill="1"/>
    <xf numFmtId="0" fontId="0" fillId="17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4" fillId="4" borderId="0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F2" sqref="F2"/>
    </sheetView>
  </sheetViews>
  <sheetFormatPr defaultRowHeight="15"/>
  <cols>
    <col min="1" max="1" width="4.28515625" style="20" customWidth="1"/>
    <col min="2" max="2" width="13.7109375" customWidth="1"/>
    <col min="3" max="3" width="13.28515625" customWidth="1"/>
    <col min="4" max="4" width="14.28515625" style="20" customWidth="1"/>
    <col min="5" max="6" width="9.140625" style="20"/>
  </cols>
  <sheetData>
    <row r="1" spans="1:6">
      <c r="A1" s="65" t="s">
        <v>65</v>
      </c>
      <c r="B1" s="66" t="s">
        <v>66</v>
      </c>
      <c r="C1" s="66" t="s">
        <v>67</v>
      </c>
      <c r="D1" s="67" t="s">
        <v>68</v>
      </c>
      <c r="E1" s="67" t="s">
        <v>69</v>
      </c>
      <c r="F1" s="67" t="s">
        <v>70</v>
      </c>
    </row>
    <row r="2" spans="1:6">
      <c r="A2" s="41"/>
      <c r="B2" s="39" t="s">
        <v>92</v>
      </c>
      <c r="C2" s="39" t="s">
        <v>93</v>
      </c>
      <c r="D2" s="64">
        <v>38405</v>
      </c>
      <c r="E2" s="41">
        <v>159</v>
      </c>
      <c r="F2" s="41" t="s">
        <v>106</v>
      </c>
    </row>
    <row r="3" spans="1:6">
      <c r="A3" s="41"/>
      <c r="B3" s="39" t="s">
        <v>103</v>
      </c>
      <c r="C3" s="39" t="s">
        <v>104</v>
      </c>
      <c r="D3" s="64">
        <v>38565</v>
      </c>
      <c r="E3" s="41">
        <v>158</v>
      </c>
      <c r="F3" s="41" t="s">
        <v>106</v>
      </c>
    </row>
    <row r="4" spans="1:6">
      <c r="A4" s="41"/>
      <c r="B4" s="39" t="s">
        <v>75</v>
      </c>
      <c r="C4" s="39" t="s">
        <v>76</v>
      </c>
      <c r="D4" s="64">
        <v>38711</v>
      </c>
      <c r="E4" s="41">
        <v>158</v>
      </c>
      <c r="F4" s="41" t="s">
        <v>106</v>
      </c>
    </row>
    <row r="5" spans="1:6">
      <c r="A5" s="41"/>
      <c r="B5" s="39" t="s">
        <v>79</v>
      </c>
      <c r="C5" s="39" t="s">
        <v>105</v>
      </c>
      <c r="D5" s="64">
        <v>38477</v>
      </c>
      <c r="E5" s="41">
        <v>157</v>
      </c>
      <c r="F5" s="41" t="s">
        <v>107</v>
      </c>
    </row>
    <row r="6" spans="1:6">
      <c r="A6" s="41">
        <v>1</v>
      </c>
      <c r="B6" s="39" t="s">
        <v>71</v>
      </c>
      <c r="C6" s="39" t="s">
        <v>72</v>
      </c>
      <c r="D6" s="64">
        <v>38569</v>
      </c>
      <c r="E6" s="41">
        <v>157</v>
      </c>
      <c r="F6" s="41" t="s">
        <v>106</v>
      </c>
    </row>
    <row r="7" spans="1:6">
      <c r="A7" s="41"/>
      <c r="B7" s="39" t="s">
        <v>96</v>
      </c>
      <c r="C7" s="39" t="s">
        <v>97</v>
      </c>
      <c r="D7" s="64">
        <v>38623</v>
      </c>
      <c r="E7" s="41">
        <v>155</v>
      </c>
      <c r="F7" s="41" t="s">
        <v>106</v>
      </c>
    </row>
    <row r="8" spans="1:6">
      <c r="A8" s="41"/>
      <c r="B8" s="39" t="s">
        <v>77</v>
      </c>
      <c r="C8" s="39" t="s">
        <v>78</v>
      </c>
      <c r="D8" s="64">
        <v>38187</v>
      </c>
      <c r="E8" s="41">
        <v>154</v>
      </c>
      <c r="F8" s="41" t="s">
        <v>107</v>
      </c>
    </row>
    <row r="9" spans="1:6">
      <c r="A9" s="41"/>
      <c r="B9" s="39" t="s">
        <v>85</v>
      </c>
      <c r="C9" s="39" t="s">
        <v>91</v>
      </c>
      <c r="D9" s="64">
        <v>38654</v>
      </c>
      <c r="E9" s="41">
        <v>153</v>
      </c>
      <c r="F9" s="41" t="s">
        <v>107</v>
      </c>
    </row>
    <row r="10" spans="1:6">
      <c r="A10" s="41"/>
      <c r="B10" s="39" t="s">
        <v>98</v>
      </c>
      <c r="C10" s="39" t="s">
        <v>99</v>
      </c>
      <c r="D10" s="64">
        <v>38172</v>
      </c>
      <c r="E10" s="41">
        <v>150</v>
      </c>
      <c r="F10" s="41" t="s">
        <v>107</v>
      </c>
    </row>
    <row r="11" spans="1:6">
      <c r="A11" s="41"/>
      <c r="B11" s="39" t="s">
        <v>100</v>
      </c>
      <c r="C11" s="39" t="s">
        <v>99</v>
      </c>
      <c r="D11" s="64">
        <v>38470</v>
      </c>
      <c r="E11" s="41">
        <v>149</v>
      </c>
      <c r="F11" s="41" t="s">
        <v>106</v>
      </c>
    </row>
    <row r="12" spans="1:6">
      <c r="A12" s="41"/>
      <c r="B12" s="39" t="s">
        <v>89</v>
      </c>
      <c r="C12" s="39" t="s">
        <v>90</v>
      </c>
      <c r="D12" s="64">
        <v>38698</v>
      </c>
      <c r="E12" s="41">
        <v>149</v>
      </c>
      <c r="F12" s="41" t="s">
        <v>107</v>
      </c>
    </row>
    <row r="13" spans="1:6">
      <c r="A13" s="41"/>
      <c r="B13" s="39" t="s">
        <v>83</v>
      </c>
      <c r="C13" s="39" t="s">
        <v>84</v>
      </c>
      <c r="D13" s="64">
        <v>38518</v>
      </c>
      <c r="E13" s="41">
        <v>147</v>
      </c>
      <c r="F13" s="41" t="s">
        <v>107</v>
      </c>
    </row>
    <row r="14" spans="1:6">
      <c r="A14" s="41"/>
      <c r="B14" s="39" t="s">
        <v>101</v>
      </c>
      <c r="C14" s="39" t="s">
        <v>102</v>
      </c>
      <c r="D14" s="64">
        <v>38689</v>
      </c>
      <c r="E14" s="41">
        <v>147</v>
      </c>
      <c r="F14" s="41" t="s">
        <v>106</v>
      </c>
    </row>
    <row r="15" spans="1:6">
      <c r="A15" s="41"/>
      <c r="B15" s="39" t="s">
        <v>79</v>
      </c>
      <c r="C15" s="39" t="s">
        <v>80</v>
      </c>
      <c r="D15" s="64">
        <v>38676</v>
      </c>
      <c r="E15" s="41">
        <v>146</v>
      </c>
      <c r="F15" s="41" t="s">
        <v>107</v>
      </c>
    </row>
    <row r="16" spans="1:6">
      <c r="A16" s="41"/>
      <c r="B16" s="39" t="s">
        <v>94</v>
      </c>
      <c r="C16" s="39" t="s">
        <v>95</v>
      </c>
      <c r="D16" s="64">
        <v>38503</v>
      </c>
      <c r="E16" s="41">
        <v>144</v>
      </c>
      <c r="F16" s="41" t="s">
        <v>107</v>
      </c>
    </row>
    <row r="17" spans="1:6">
      <c r="A17" s="41"/>
      <c r="B17" s="39" t="s">
        <v>85</v>
      </c>
      <c r="C17" s="39" t="s">
        <v>86</v>
      </c>
      <c r="D17" s="64">
        <v>38608</v>
      </c>
      <c r="E17" s="41">
        <v>142</v>
      </c>
      <c r="F17" s="41" t="s">
        <v>107</v>
      </c>
    </row>
    <row r="18" spans="1:6">
      <c r="A18" s="41"/>
      <c r="B18" s="39" t="s">
        <v>81</v>
      </c>
      <c r="C18" s="39" t="s">
        <v>82</v>
      </c>
      <c r="D18" s="64">
        <v>38454</v>
      </c>
      <c r="E18" s="41">
        <v>140</v>
      </c>
      <c r="F18" s="41" t="s">
        <v>106</v>
      </c>
    </row>
    <row r="19" spans="1:6">
      <c r="A19" s="41">
        <v>2</v>
      </c>
      <c r="B19" s="39" t="s">
        <v>73</v>
      </c>
      <c r="C19" s="39" t="s">
        <v>74</v>
      </c>
      <c r="D19" s="64">
        <v>38017</v>
      </c>
      <c r="E19" s="41">
        <v>134</v>
      </c>
      <c r="F19" s="41" t="s">
        <v>106</v>
      </c>
    </row>
    <row r="20" spans="1:6">
      <c r="A20" s="41"/>
      <c r="B20" s="39" t="s">
        <v>87</v>
      </c>
      <c r="C20" s="39" t="s">
        <v>88</v>
      </c>
      <c r="D20" s="64">
        <v>38720</v>
      </c>
      <c r="E20" s="41">
        <v>129</v>
      </c>
      <c r="F20" s="41" t="s">
        <v>107</v>
      </c>
    </row>
    <row r="21" spans="1:6">
      <c r="D21" s="40"/>
    </row>
  </sheetData>
  <sortState ref="A2:F20">
    <sortCondition descending="1" ref="E2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/>
  </sheetViews>
  <sheetFormatPr defaultRowHeight="15"/>
  <cols>
    <col min="7" max="7" width="12.5703125" customWidth="1"/>
  </cols>
  <sheetData>
    <row r="1" spans="1:9">
      <c r="A1" t="s">
        <v>125</v>
      </c>
    </row>
    <row r="2" spans="1:9">
      <c r="A2">
        <v>1</v>
      </c>
      <c r="C2">
        <v>0</v>
      </c>
      <c r="E2">
        <v>3</v>
      </c>
      <c r="G2" t="s">
        <v>108</v>
      </c>
      <c r="I2" t="s">
        <v>110</v>
      </c>
    </row>
    <row r="3" spans="1:9">
      <c r="A3">
        <v>2</v>
      </c>
      <c r="C3">
        <v>2</v>
      </c>
      <c r="E3">
        <v>6</v>
      </c>
      <c r="G3" t="s">
        <v>109</v>
      </c>
      <c r="I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G6"/>
  <sheetViews>
    <sheetView zoomScale="130" zoomScaleNormal="130" workbookViewId="0">
      <selection activeCell="B6" sqref="B6:F6"/>
    </sheetView>
  </sheetViews>
  <sheetFormatPr defaultRowHeight="15"/>
  <cols>
    <col min="2" max="7" width="12.140625" customWidth="1"/>
  </cols>
  <sheetData>
    <row r="2" spans="1:7">
      <c r="A2" s="48"/>
      <c r="B2" s="48" t="s">
        <v>117</v>
      </c>
      <c r="C2" s="48" t="s">
        <v>118</v>
      </c>
      <c r="D2" s="48" t="s">
        <v>119</v>
      </c>
      <c r="E2" s="48" t="s">
        <v>120</v>
      </c>
      <c r="F2" s="48" t="s">
        <v>121</v>
      </c>
      <c r="G2" s="48" t="s">
        <v>112</v>
      </c>
    </row>
    <row r="3" spans="1:7">
      <c r="A3" s="46" t="s">
        <v>122</v>
      </c>
      <c r="B3" s="41">
        <v>280</v>
      </c>
      <c r="C3" s="41">
        <v>0</v>
      </c>
      <c r="D3" s="41">
        <v>180</v>
      </c>
      <c r="E3" s="41">
        <v>15</v>
      </c>
      <c r="F3" s="41">
        <v>60</v>
      </c>
      <c r="G3" s="63"/>
    </row>
    <row r="4" spans="1:7">
      <c r="A4" s="46" t="s">
        <v>123</v>
      </c>
      <c r="B4" s="41">
        <v>60</v>
      </c>
      <c r="C4" s="41">
        <v>150</v>
      </c>
      <c r="D4" s="41">
        <v>210</v>
      </c>
      <c r="E4" s="41">
        <v>42</v>
      </c>
      <c r="F4" s="41">
        <v>60</v>
      </c>
      <c r="G4" s="63"/>
    </row>
    <row r="5" spans="1:7">
      <c r="A5" s="46" t="s">
        <v>124</v>
      </c>
      <c r="B5" s="41">
        <v>320</v>
      </c>
      <c r="C5" s="41">
        <v>150</v>
      </c>
      <c r="D5" s="41">
        <v>240</v>
      </c>
      <c r="E5" s="41">
        <v>24</v>
      </c>
      <c r="F5" s="41">
        <v>0</v>
      </c>
      <c r="G5" s="63"/>
    </row>
    <row r="6" spans="1:7">
      <c r="A6" s="47" t="s">
        <v>112</v>
      </c>
      <c r="B6" s="63"/>
      <c r="C6" s="63"/>
      <c r="D6" s="63"/>
      <c r="E6" s="63"/>
      <c r="F6" s="63"/>
      <c r="G6" s="6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F18"/>
  <sheetViews>
    <sheetView workbookViewId="0">
      <selection activeCell="E6" sqref="E6:E10"/>
    </sheetView>
  </sheetViews>
  <sheetFormatPr defaultRowHeight="15"/>
  <sheetData>
    <row r="3" spans="1:6" ht="15.75" thickBot="1">
      <c r="A3" s="49"/>
      <c r="B3" s="49"/>
      <c r="C3" s="49"/>
      <c r="D3" s="49"/>
    </row>
    <row r="4" spans="1:6">
      <c r="A4" s="81" t="s">
        <v>126</v>
      </c>
      <c r="B4" s="82"/>
      <c r="C4" s="82"/>
      <c r="D4" s="83"/>
    </row>
    <row r="5" spans="1:6" ht="38.25">
      <c r="A5" s="50" t="s">
        <v>127</v>
      </c>
      <c r="B5" s="51" t="s">
        <v>128</v>
      </c>
      <c r="C5" s="51" t="s">
        <v>129</v>
      </c>
      <c r="D5" s="52" t="s">
        <v>130</v>
      </c>
      <c r="F5" s="60"/>
    </row>
    <row r="6" spans="1:6">
      <c r="A6" s="53" t="s">
        <v>131</v>
      </c>
      <c r="B6" s="54">
        <v>1163</v>
      </c>
      <c r="C6" s="54">
        <v>1805</v>
      </c>
      <c r="D6" s="55">
        <v>378</v>
      </c>
      <c r="E6" s="61"/>
      <c r="F6" s="60"/>
    </row>
    <row r="7" spans="1:6">
      <c r="A7" s="56" t="s">
        <v>132</v>
      </c>
      <c r="B7" s="54">
        <v>1723</v>
      </c>
      <c r="C7" s="54">
        <v>190</v>
      </c>
      <c r="D7" s="55">
        <v>116</v>
      </c>
      <c r="E7" s="61"/>
      <c r="F7" s="60"/>
    </row>
    <row r="8" spans="1:6">
      <c r="A8" s="56" t="s">
        <v>133</v>
      </c>
      <c r="B8" s="54">
        <v>112</v>
      </c>
      <c r="C8" s="54">
        <v>71</v>
      </c>
      <c r="D8" s="55">
        <v>15</v>
      </c>
      <c r="E8" s="61"/>
    </row>
    <row r="9" spans="1:6">
      <c r="A9" s="56" t="s">
        <v>134</v>
      </c>
      <c r="B9" s="54">
        <v>2577</v>
      </c>
      <c r="C9" s="54">
        <v>1151</v>
      </c>
      <c r="D9" s="55">
        <v>278</v>
      </c>
      <c r="E9" s="61"/>
    </row>
    <row r="10" spans="1:6" ht="15.75" thickBot="1">
      <c r="A10" s="57" t="s">
        <v>135</v>
      </c>
      <c r="B10" s="58">
        <v>1520</v>
      </c>
      <c r="C10" s="58">
        <v>1179</v>
      </c>
      <c r="D10" s="59">
        <v>625</v>
      </c>
      <c r="E10" s="61"/>
    </row>
    <row r="11" spans="1:6">
      <c r="A11" s="49"/>
      <c r="B11" s="62"/>
      <c r="C11" s="62"/>
      <c r="D11" s="62"/>
      <c r="E11" s="20"/>
      <c r="F11" s="20"/>
    </row>
    <row r="12" spans="1:6">
      <c r="A12" s="49"/>
      <c r="B12" s="49"/>
      <c r="C12" s="49"/>
      <c r="D12" s="49"/>
    </row>
    <row r="13" spans="1:6">
      <c r="A13" s="49"/>
      <c r="B13" s="49"/>
      <c r="C13" s="49"/>
      <c r="D13" s="49"/>
    </row>
    <row r="14" spans="1:6">
      <c r="A14" s="49"/>
      <c r="B14" s="49"/>
      <c r="C14" s="49"/>
      <c r="D14" s="49"/>
    </row>
    <row r="15" spans="1:6">
      <c r="A15" s="49"/>
      <c r="B15" s="49"/>
      <c r="C15" s="49"/>
      <c r="D15" s="49"/>
    </row>
    <row r="16" spans="1:6">
      <c r="A16" s="49"/>
      <c r="B16" s="49"/>
      <c r="C16" s="49"/>
      <c r="D16" s="49"/>
    </row>
    <row r="17" spans="1:4">
      <c r="A17" s="49"/>
      <c r="B17" s="49"/>
      <c r="C17" s="49"/>
      <c r="D17" s="49"/>
    </row>
    <row r="18" spans="1:4">
      <c r="A18" s="49"/>
      <c r="B18" s="49"/>
      <c r="C18" s="49"/>
      <c r="D18" s="49"/>
    </row>
  </sheetData>
  <mergeCells count="1">
    <mergeCell ref="A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D20" sqref="D20"/>
    </sheetView>
  </sheetViews>
  <sheetFormatPr defaultRowHeight="15"/>
  <cols>
    <col min="1" max="1" width="15.7109375" customWidth="1"/>
    <col min="2" max="2" width="29.7109375" customWidth="1"/>
    <col min="3" max="3" width="10.85546875" customWidth="1"/>
    <col min="4" max="4" width="17.7109375" style="20" customWidth="1"/>
    <col min="5" max="5" width="12.28515625" customWidth="1"/>
  </cols>
  <sheetData>
    <row r="1" spans="1:5" ht="23.25">
      <c r="A1" s="84" t="s">
        <v>0</v>
      </c>
      <c r="B1" s="84"/>
      <c r="C1" s="1"/>
      <c r="D1" s="3"/>
      <c r="E1" s="1"/>
    </row>
    <row r="2" spans="1:5">
      <c r="A2" s="1"/>
      <c r="B2" s="1"/>
      <c r="C2" s="1"/>
      <c r="D2" s="3"/>
      <c r="E2" s="1"/>
    </row>
    <row r="3" spans="1:5">
      <c r="A3" s="1" t="s">
        <v>1</v>
      </c>
      <c r="B3" s="1"/>
      <c r="C3" s="1"/>
      <c r="D3" s="3"/>
      <c r="E3" s="1"/>
    </row>
    <row r="4" spans="1:5">
      <c r="A4" s="1" t="s">
        <v>2</v>
      </c>
      <c r="B4" s="1"/>
      <c r="C4" s="1"/>
      <c r="D4" s="3"/>
      <c r="E4" s="1"/>
    </row>
    <row r="5" spans="1:5" ht="15.75" thickBot="1"/>
    <row r="6" spans="1:5" ht="16.5" thickTop="1" thickBot="1">
      <c r="A6" s="7" t="s">
        <v>3</v>
      </c>
      <c r="B6" s="8" t="s">
        <v>4</v>
      </c>
      <c r="C6" s="8" t="s">
        <v>5</v>
      </c>
      <c r="D6" s="9" t="s">
        <v>6</v>
      </c>
      <c r="E6" s="10" t="s">
        <v>7</v>
      </c>
    </row>
    <row r="7" spans="1:5" ht="16.5" thickTop="1" thickBot="1">
      <c r="A7" s="11" t="s">
        <v>8</v>
      </c>
      <c r="B7" s="12" t="s">
        <v>9</v>
      </c>
      <c r="C7" s="13">
        <v>50</v>
      </c>
      <c r="D7" s="21">
        <v>8</v>
      </c>
      <c r="E7" s="14"/>
    </row>
    <row r="8" spans="1:5" ht="16.5" thickTop="1" thickBot="1">
      <c r="A8" s="5" t="s">
        <v>10</v>
      </c>
      <c r="B8" s="2" t="s">
        <v>11</v>
      </c>
      <c r="C8" s="15">
        <v>17.5</v>
      </c>
      <c r="D8" s="4">
        <v>12</v>
      </c>
      <c r="E8" s="14"/>
    </row>
    <row r="9" spans="1:5" ht="16.5" thickTop="1" thickBot="1">
      <c r="A9" s="5" t="s">
        <v>12</v>
      </c>
      <c r="B9" s="2" t="s">
        <v>13</v>
      </c>
      <c r="C9" s="15">
        <v>7</v>
      </c>
      <c r="D9" s="4">
        <v>4</v>
      </c>
      <c r="E9" s="14"/>
    </row>
    <row r="10" spans="1:5" ht="16.5" thickTop="1" thickBot="1">
      <c r="A10" s="5" t="s">
        <v>14</v>
      </c>
      <c r="B10" s="2" t="s">
        <v>15</v>
      </c>
      <c r="C10" s="15">
        <v>12</v>
      </c>
      <c r="D10" s="4">
        <v>6</v>
      </c>
      <c r="E10" s="14"/>
    </row>
    <row r="11" spans="1:5" ht="16.5" thickTop="1" thickBot="1">
      <c r="A11" s="5" t="s">
        <v>16</v>
      </c>
      <c r="B11" s="2" t="s">
        <v>17</v>
      </c>
      <c r="C11" s="15">
        <v>45</v>
      </c>
      <c r="D11" s="4">
        <v>3</v>
      </c>
      <c r="E11" s="14"/>
    </row>
    <row r="12" spans="1:5" ht="16.5" thickTop="1" thickBot="1">
      <c r="A12" s="5" t="s">
        <v>18</v>
      </c>
      <c r="B12" s="2" t="s">
        <v>19</v>
      </c>
      <c r="C12" s="15">
        <v>11</v>
      </c>
      <c r="D12" s="4">
        <v>16</v>
      </c>
      <c r="E12" s="14"/>
    </row>
    <row r="13" spans="1:5" ht="16.5" thickTop="1" thickBot="1">
      <c r="A13" s="5" t="s">
        <v>20</v>
      </c>
      <c r="B13" s="2" t="s">
        <v>21</v>
      </c>
      <c r="C13" s="15">
        <v>23.5</v>
      </c>
      <c r="D13" s="4">
        <v>5</v>
      </c>
      <c r="E13" s="14"/>
    </row>
    <row r="14" spans="1:5" ht="16.5" thickTop="1" thickBot="1">
      <c r="A14" s="5" t="s">
        <v>20</v>
      </c>
      <c r="B14" s="2" t="s">
        <v>22</v>
      </c>
      <c r="C14" s="15">
        <v>22</v>
      </c>
      <c r="D14" s="4">
        <v>5</v>
      </c>
      <c r="E14" s="14"/>
    </row>
    <row r="15" spans="1:5" ht="16.5" thickTop="1" thickBot="1">
      <c r="A15" s="5" t="s">
        <v>20</v>
      </c>
      <c r="B15" s="2" t="s">
        <v>23</v>
      </c>
      <c r="C15" s="15">
        <v>25</v>
      </c>
      <c r="D15" s="4">
        <v>5</v>
      </c>
      <c r="E15" s="14"/>
    </row>
    <row r="16" spans="1:5" ht="16.5" thickTop="1" thickBot="1">
      <c r="A16" s="5" t="s">
        <v>24</v>
      </c>
      <c r="B16" s="2" t="s">
        <v>25</v>
      </c>
      <c r="C16" s="15">
        <v>14</v>
      </c>
      <c r="D16" s="4">
        <v>4</v>
      </c>
      <c r="E16" s="14"/>
    </row>
    <row r="17" spans="1:5" ht="16.5" thickTop="1" thickBot="1">
      <c r="A17" s="5" t="s">
        <v>26</v>
      </c>
      <c r="B17" s="2" t="s">
        <v>27</v>
      </c>
      <c r="C17" s="15">
        <v>11</v>
      </c>
      <c r="D17" s="4">
        <v>12</v>
      </c>
      <c r="E17" s="14"/>
    </row>
    <row r="18" spans="1:5" ht="16.5" thickTop="1" thickBot="1">
      <c r="A18" s="5" t="s">
        <v>28</v>
      </c>
      <c r="B18" s="2" t="s">
        <v>29</v>
      </c>
      <c r="C18" s="15">
        <v>37</v>
      </c>
      <c r="D18" s="4">
        <v>6</v>
      </c>
      <c r="E18" s="14"/>
    </row>
    <row r="19" spans="1:5" ht="16.5" thickTop="1" thickBot="1">
      <c r="A19" s="6" t="s">
        <v>30</v>
      </c>
      <c r="B19" s="16" t="s">
        <v>31</v>
      </c>
      <c r="C19" s="17">
        <v>6.5</v>
      </c>
      <c r="D19" s="22">
        <v>16</v>
      </c>
      <c r="E19" s="14"/>
    </row>
    <row r="20" spans="1:5" ht="16.5" thickTop="1" thickBot="1">
      <c r="A20" s="1"/>
      <c r="B20" s="1"/>
      <c r="C20" s="18" t="s">
        <v>32</v>
      </c>
      <c r="D20" s="19"/>
      <c r="E20" s="19">
        <f>SUM(E7:E19)</f>
        <v>0</v>
      </c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sqref="A1:C1"/>
    </sheetView>
  </sheetViews>
  <sheetFormatPr defaultRowHeight="15"/>
  <cols>
    <col min="1" max="1" width="13.7109375" customWidth="1"/>
    <col min="2" max="2" width="11.140625" style="20" customWidth="1"/>
    <col min="3" max="3" width="10.140625" style="20" customWidth="1"/>
    <col min="4" max="4" width="11.7109375" customWidth="1"/>
    <col min="7" max="7" width="13.28515625" customWidth="1"/>
    <col min="8" max="8" width="11.42578125" style="20" customWidth="1"/>
    <col min="9" max="9" width="11" style="20" customWidth="1"/>
    <col min="10" max="10" width="13.28515625" customWidth="1"/>
  </cols>
  <sheetData>
    <row r="1" spans="1:10" ht="15.75">
      <c r="A1" s="85" t="s">
        <v>33</v>
      </c>
      <c r="B1" s="85"/>
      <c r="C1" s="85"/>
      <c r="D1" s="23"/>
      <c r="E1" s="23"/>
      <c r="F1" s="23"/>
      <c r="G1" s="85" t="s">
        <v>34</v>
      </c>
      <c r="H1" s="85"/>
      <c r="I1" s="85"/>
      <c r="J1" s="23"/>
    </row>
    <row r="3" spans="1:10">
      <c r="A3" s="24" t="s">
        <v>35</v>
      </c>
      <c r="B3" s="24" t="s">
        <v>36</v>
      </c>
      <c r="C3" s="24" t="s">
        <v>37</v>
      </c>
      <c r="D3" s="24" t="s">
        <v>38</v>
      </c>
      <c r="E3" s="23"/>
      <c r="F3" s="23"/>
      <c r="G3" s="24" t="s">
        <v>35</v>
      </c>
      <c r="H3" s="24" t="s">
        <v>36</v>
      </c>
      <c r="I3" s="24" t="s">
        <v>37</v>
      </c>
      <c r="J3" s="24" t="s">
        <v>38</v>
      </c>
    </row>
    <row r="4" spans="1:10">
      <c r="A4" s="25" t="s">
        <v>39</v>
      </c>
      <c r="B4" s="30">
        <v>1.5</v>
      </c>
      <c r="C4" s="35">
        <v>2.2000000000000002</v>
      </c>
      <c r="D4" s="29"/>
      <c r="E4" s="23"/>
      <c r="F4" s="23"/>
      <c r="G4" s="25" t="s">
        <v>40</v>
      </c>
      <c r="H4" s="32">
        <v>0.3</v>
      </c>
      <c r="I4" s="34">
        <v>3.2</v>
      </c>
      <c r="J4" s="29"/>
    </row>
    <row r="5" spans="1:10">
      <c r="A5" s="25" t="s">
        <v>41</v>
      </c>
      <c r="B5" s="30">
        <v>0.6</v>
      </c>
      <c r="C5" s="35">
        <v>3.6</v>
      </c>
      <c r="D5" s="29"/>
      <c r="E5" s="23"/>
      <c r="F5" s="23"/>
      <c r="G5" s="25" t="s">
        <v>42</v>
      </c>
      <c r="H5" s="32">
        <v>5</v>
      </c>
      <c r="I5" s="34">
        <v>0.6</v>
      </c>
      <c r="J5" s="29"/>
    </row>
    <row r="6" spans="1:10">
      <c r="A6" s="25" t="s">
        <v>43</v>
      </c>
      <c r="B6" s="30">
        <v>1.4</v>
      </c>
      <c r="C6" s="35">
        <v>12.3</v>
      </c>
      <c r="D6" s="29"/>
      <c r="E6" s="23"/>
      <c r="F6" s="23"/>
      <c r="G6" s="25" t="s">
        <v>44</v>
      </c>
      <c r="H6" s="32">
        <v>1.2</v>
      </c>
      <c r="I6" s="34">
        <v>1.2</v>
      </c>
      <c r="J6" s="29"/>
    </row>
    <row r="7" spans="1:10">
      <c r="A7" s="25" t="s">
        <v>45</v>
      </c>
      <c r="B7" s="30">
        <v>0.25</v>
      </c>
      <c r="C7" s="35">
        <v>5.8</v>
      </c>
      <c r="D7" s="29"/>
      <c r="E7" s="23"/>
      <c r="F7" s="23"/>
      <c r="G7" s="25" t="s">
        <v>46</v>
      </c>
      <c r="H7" s="32">
        <v>0.8</v>
      </c>
      <c r="I7" s="34">
        <v>1.4</v>
      </c>
      <c r="J7" s="29"/>
    </row>
    <row r="8" spans="1:10">
      <c r="A8" s="25" t="s">
        <v>47</v>
      </c>
      <c r="B8" s="30">
        <v>0.45</v>
      </c>
      <c r="C8" s="35">
        <v>6.5</v>
      </c>
      <c r="D8" s="29"/>
      <c r="E8" s="23"/>
      <c r="F8" s="23"/>
      <c r="G8" s="25" t="s">
        <v>48</v>
      </c>
      <c r="H8" s="32">
        <v>2</v>
      </c>
      <c r="I8" s="34">
        <v>1.24</v>
      </c>
      <c r="J8" s="29"/>
    </row>
    <row r="9" spans="1:10">
      <c r="A9" s="25" t="s">
        <v>49</v>
      </c>
      <c r="B9" s="30">
        <v>0.3</v>
      </c>
      <c r="C9" s="35">
        <v>4.8</v>
      </c>
      <c r="D9" s="29"/>
      <c r="E9" s="23"/>
      <c r="F9" s="23"/>
      <c r="G9" s="25" t="s">
        <v>50</v>
      </c>
      <c r="H9" s="32">
        <v>3</v>
      </c>
      <c r="I9" s="34">
        <v>1.3</v>
      </c>
      <c r="J9" s="29"/>
    </row>
    <row r="10" spans="1:10">
      <c r="A10" s="25" t="s">
        <v>51</v>
      </c>
      <c r="B10" s="30">
        <v>0.2</v>
      </c>
      <c r="C10" s="35">
        <v>8.1999999999999993</v>
      </c>
      <c r="D10" s="29"/>
      <c r="E10" s="23"/>
      <c r="F10" s="23"/>
      <c r="G10" s="25" t="s">
        <v>52</v>
      </c>
      <c r="H10" s="32">
        <v>5</v>
      </c>
      <c r="I10" s="34">
        <v>1.95</v>
      </c>
      <c r="J10" s="29"/>
    </row>
    <row r="11" spans="1:10">
      <c r="A11" s="25" t="s">
        <v>53</v>
      </c>
      <c r="B11" s="30">
        <v>0.1</v>
      </c>
      <c r="C11" s="35">
        <v>14.8</v>
      </c>
      <c r="D11" s="29"/>
      <c r="E11" s="23"/>
      <c r="F11" s="23"/>
      <c r="G11" s="25" t="s">
        <v>54</v>
      </c>
      <c r="H11" s="32">
        <v>0.5</v>
      </c>
      <c r="I11" s="34">
        <v>3.8</v>
      </c>
      <c r="J11" s="29"/>
    </row>
    <row r="12" spans="1:10">
      <c r="A12" s="25" t="s">
        <v>52</v>
      </c>
      <c r="B12" s="30">
        <v>3</v>
      </c>
      <c r="C12" s="35">
        <v>1.95</v>
      </c>
      <c r="D12" s="29"/>
      <c r="E12" s="23"/>
      <c r="F12" s="23"/>
      <c r="G12" s="25" t="s">
        <v>43</v>
      </c>
      <c r="H12" s="32">
        <v>0.8</v>
      </c>
      <c r="I12" s="34">
        <v>8.6</v>
      </c>
      <c r="J12" s="29"/>
    </row>
    <row r="13" spans="1:10">
      <c r="A13" s="25" t="s">
        <v>50</v>
      </c>
      <c r="B13" s="30">
        <v>1.5</v>
      </c>
      <c r="C13" s="35">
        <v>1.2</v>
      </c>
      <c r="D13" s="29"/>
      <c r="E13" s="23"/>
      <c r="F13" s="23"/>
      <c r="G13" s="25" t="s">
        <v>55</v>
      </c>
      <c r="H13" s="32">
        <v>1.4</v>
      </c>
      <c r="I13" s="34">
        <v>2.4</v>
      </c>
      <c r="J13" s="29"/>
    </row>
    <row r="14" spans="1:10">
      <c r="A14" s="25" t="s">
        <v>56</v>
      </c>
      <c r="B14" s="30">
        <v>0.5</v>
      </c>
      <c r="C14" s="35">
        <v>3.4</v>
      </c>
      <c r="D14" s="29"/>
      <c r="E14" s="23"/>
      <c r="F14" s="23"/>
      <c r="G14" s="25" t="s">
        <v>53</v>
      </c>
      <c r="H14" s="32">
        <v>0.2</v>
      </c>
      <c r="I14" s="34">
        <v>11.2</v>
      </c>
      <c r="J14" s="29"/>
    </row>
    <row r="15" spans="1:10">
      <c r="A15" s="26" t="s">
        <v>32</v>
      </c>
      <c r="B15" s="31"/>
      <c r="C15" s="27"/>
      <c r="D15" s="28"/>
      <c r="E15" s="23"/>
      <c r="F15" s="23"/>
      <c r="G15" s="26" t="s">
        <v>32</v>
      </c>
      <c r="H15" s="33"/>
      <c r="I15" s="27"/>
      <c r="J15" s="28"/>
    </row>
    <row r="18" spans="1:1">
      <c r="A18" s="23" t="s">
        <v>57</v>
      </c>
    </row>
  </sheetData>
  <mergeCells count="2">
    <mergeCell ref="A1:C1"/>
    <mergeCell ref="G1:I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workbookViewId="0"/>
  </sheetViews>
  <sheetFormatPr defaultRowHeight="15"/>
  <cols>
    <col min="4" max="4" width="12.28515625" customWidth="1"/>
    <col min="5" max="5" width="13" customWidth="1"/>
    <col min="6" max="6" width="17.5703125" customWidth="1"/>
  </cols>
  <sheetData>
    <row r="1" spans="1:6" ht="15.75">
      <c r="A1" s="36" t="s">
        <v>58</v>
      </c>
    </row>
    <row r="3" spans="1:6" ht="15.75" thickBot="1">
      <c r="A3" s="37" t="s">
        <v>59</v>
      </c>
      <c r="B3" s="37" t="s">
        <v>60</v>
      </c>
      <c r="C3" s="37" t="s">
        <v>61</v>
      </c>
      <c r="D3" s="37" t="s">
        <v>64</v>
      </c>
      <c r="E3" s="37" t="s">
        <v>62</v>
      </c>
      <c r="F3" s="37" t="s">
        <v>63</v>
      </c>
    </row>
    <row r="4" spans="1:6" ht="15.75" thickTop="1">
      <c r="A4" s="38">
        <v>1</v>
      </c>
      <c r="B4" s="38">
        <v>23</v>
      </c>
      <c r="C4" s="38">
        <v>71</v>
      </c>
      <c r="D4" s="38"/>
      <c r="E4" s="38"/>
      <c r="F4" s="38"/>
    </row>
    <row r="5" spans="1:6">
      <c r="A5" s="39">
        <v>2</v>
      </c>
      <c r="B5" s="39">
        <v>22</v>
      </c>
      <c r="C5" s="39">
        <v>87</v>
      </c>
      <c r="D5" s="38"/>
      <c r="E5" s="39"/>
      <c r="F5" s="39"/>
    </row>
    <row r="6" spans="1:6">
      <c r="A6" s="39">
        <v>3</v>
      </c>
      <c r="B6" s="39">
        <v>21</v>
      </c>
      <c r="C6" s="39">
        <v>103</v>
      </c>
      <c r="D6" s="38"/>
      <c r="E6" s="39"/>
      <c r="F6" s="39"/>
    </row>
    <row r="7" spans="1:6">
      <c r="A7" s="39">
        <v>4</v>
      </c>
      <c r="B7" s="39">
        <v>20</v>
      </c>
      <c r="C7" s="39">
        <v>119</v>
      </c>
      <c r="D7" s="38"/>
      <c r="E7" s="39"/>
      <c r="F7" s="39"/>
    </row>
    <row r="8" spans="1:6">
      <c r="A8" s="39">
        <v>5</v>
      </c>
      <c r="B8" s="39">
        <v>19</v>
      </c>
      <c r="C8" s="39">
        <v>135</v>
      </c>
      <c r="D8" s="38"/>
      <c r="E8" s="39"/>
      <c r="F8" s="39"/>
    </row>
    <row r="9" spans="1:6">
      <c r="A9" s="39">
        <v>6</v>
      </c>
      <c r="B9" s="39">
        <v>18</v>
      </c>
      <c r="C9" s="39">
        <v>151</v>
      </c>
      <c r="D9" s="38"/>
      <c r="E9" s="39"/>
      <c r="F9" s="39"/>
    </row>
    <row r="10" spans="1:6">
      <c r="A10" s="39">
        <v>7</v>
      </c>
      <c r="B10" s="39">
        <v>17</v>
      </c>
      <c r="C10" s="39">
        <v>167</v>
      </c>
      <c r="D10" s="38"/>
      <c r="E10" s="39"/>
      <c r="F10" s="39"/>
    </row>
    <row r="11" spans="1:6">
      <c r="A11" s="39">
        <v>8</v>
      </c>
      <c r="B11" s="39">
        <v>16</v>
      </c>
      <c r="C11" s="39">
        <v>183</v>
      </c>
      <c r="D11" s="38"/>
      <c r="E11" s="39"/>
      <c r="F11" s="39"/>
    </row>
    <row r="12" spans="1:6">
      <c r="A12" s="39">
        <v>9</v>
      </c>
      <c r="B12" s="39">
        <v>15</v>
      </c>
      <c r="C12" s="39">
        <v>199</v>
      </c>
      <c r="D12" s="38"/>
      <c r="E12" s="39"/>
      <c r="F12" s="39"/>
    </row>
    <row r="13" spans="1:6">
      <c r="A13" s="39">
        <v>10</v>
      </c>
      <c r="B13" s="39">
        <v>14</v>
      </c>
      <c r="C13" s="39">
        <v>215</v>
      </c>
      <c r="D13" s="38"/>
      <c r="E13" s="39"/>
      <c r="F13" s="39"/>
    </row>
    <row r="14" spans="1:6">
      <c r="A14" s="39">
        <v>11</v>
      </c>
      <c r="B14" s="39">
        <v>13</v>
      </c>
      <c r="C14" s="39">
        <v>231</v>
      </c>
      <c r="D14" s="38"/>
      <c r="E14" s="39"/>
      <c r="F14" s="39"/>
    </row>
    <row r="15" spans="1:6">
      <c r="A15" s="39">
        <v>12</v>
      </c>
      <c r="B15" s="39">
        <v>12</v>
      </c>
      <c r="C15" s="39">
        <v>247</v>
      </c>
      <c r="D15" s="38"/>
      <c r="E15" s="39"/>
      <c r="F15" s="39"/>
    </row>
    <row r="16" spans="1:6">
      <c r="A16" s="39">
        <v>13</v>
      </c>
      <c r="B16" s="39">
        <v>11</v>
      </c>
      <c r="C16" s="39">
        <v>263</v>
      </c>
      <c r="D16" s="38"/>
      <c r="E16" s="39"/>
      <c r="F16" s="39"/>
    </row>
    <row r="17" spans="1:6">
      <c r="A17" s="39">
        <v>14</v>
      </c>
      <c r="B17" s="39">
        <v>10</v>
      </c>
      <c r="C17" s="39">
        <v>279</v>
      </c>
      <c r="D17" s="38"/>
      <c r="E17" s="39"/>
      <c r="F17" s="39"/>
    </row>
    <row r="18" spans="1:6">
      <c r="A18" s="39">
        <v>15</v>
      </c>
      <c r="B18" s="39">
        <v>9</v>
      </c>
      <c r="C18" s="39">
        <v>295</v>
      </c>
      <c r="D18" s="38"/>
      <c r="E18" s="39"/>
      <c r="F18" s="39"/>
    </row>
    <row r="19" spans="1:6">
      <c r="A19" s="39">
        <v>16</v>
      </c>
      <c r="B19" s="39">
        <v>8</v>
      </c>
      <c r="C19" s="39">
        <v>311</v>
      </c>
      <c r="D19" s="38"/>
      <c r="E19" s="39"/>
      <c r="F19" s="39"/>
    </row>
    <row r="20" spans="1:6">
      <c r="A20" s="39">
        <v>17</v>
      </c>
      <c r="B20" s="39">
        <v>7</v>
      </c>
      <c r="C20" s="39">
        <v>327</v>
      </c>
      <c r="D20" s="38"/>
      <c r="E20" s="39"/>
      <c r="F20" s="3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D9"/>
  <sheetViews>
    <sheetView workbookViewId="0">
      <selection activeCell="F12" sqref="F12"/>
    </sheetView>
  </sheetViews>
  <sheetFormatPr defaultRowHeight="15"/>
  <cols>
    <col min="1" max="1" width="7.5703125" customWidth="1"/>
    <col min="2" max="2" width="44.85546875" customWidth="1"/>
    <col min="4" max="4" width="8.7109375" customWidth="1"/>
  </cols>
  <sheetData>
    <row r="2" spans="1:4" ht="15.75" thickBot="1"/>
    <row r="3" spans="1:4" ht="15.75" thickBot="1">
      <c r="A3" s="42"/>
      <c r="B3" s="42"/>
      <c r="C3" s="43">
        <v>4</v>
      </c>
      <c r="D3" s="43">
        <v>7</v>
      </c>
    </row>
    <row r="4" spans="1:4" ht="15.75" thickBot="1">
      <c r="A4" s="42"/>
      <c r="B4" s="42"/>
      <c r="C4" s="43">
        <v>3</v>
      </c>
      <c r="D4" s="43">
        <v>6</v>
      </c>
    </row>
    <row r="5" spans="1:4" ht="15.75" thickBot="1">
      <c r="A5" s="42"/>
      <c r="B5" s="42"/>
      <c r="C5" s="42"/>
      <c r="D5" s="42"/>
    </row>
    <row r="6" spans="1:4" ht="15.75" thickBot="1">
      <c r="A6" s="42"/>
      <c r="B6" s="44" t="s">
        <v>113</v>
      </c>
      <c r="C6" s="45"/>
      <c r="D6" s="42"/>
    </row>
    <row r="7" spans="1:4" ht="15.75" thickBot="1">
      <c r="A7" s="42"/>
      <c r="B7" s="44" t="s">
        <v>114</v>
      </c>
      <c r="C7" s="45"/>
      <c r="D7" s="42"/>
    </row>
    <row r="8" spans="1:4" ht="15.75" thickBot="1">
      <c r="A8" s="42"/>
      <c r="B8" s="44" t="s">
        <v>115</v>
      </c>
      <c r="C8" s="45"/>
      <c r="D8" s="42"/>
    </row>
    <row r="9" spans="1:4" ht="15.75" thickBot="1">
      <c r="A9" s="42"/>
      <c r="B9" s="44" t="s">
        <v>116</v>
      </c>
      <c r="C9" s="45"/>
      <c r="D9" s="4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>
      <selection activeCell="A20" sqref="A20"/>
    </sheetView>
  </sheetViews>
  <sheetFormatPr defaultRowHeight="15"/>
  <cols>
    <col min="1" max="1" width="23.140625" customWidth="1"/>
    <col min="2" max="13" width="10.7109375" style="68" customWidth="1"/>
  </cols>
  <sheetData>
    <row r="1" spans="1:13">
      <c r="B1" s="80" t="s">
        <v>110</v>
      </c>
      <c r="C1" s="80" t="s">
        <v>111</v>
      </c>
      <c r="D1" s="80" t="s">
        <v>136</v>
      </c>
      <c r="E1" s="80" t="s">
        <v>137</v>
      </c>
      <c r="F1" s="80" t="s">
        <v>138</v>
      </c>
      <c r="G1" s="80" t="s">
        <v>139</v>
      </c>
      <c r="H1" s="80" t="s">
        <v>140</v>
      </c>
      <c r="I1" s="80" t="s">
        <v>141</v>
      </c>
      <c r="J1" s="80" t="s">
        <v>142</v>
      </c>
      <c r="K1" s="80" t="s">
        <v>143</v>
      </c>
      <c r="L1" s="80" t="s">
        <v>144</v>
      </c>
      <c r="M1" s="80" t="s">
        <v>145</v>
      </c>
    </row>
    <row r="2" spans="1:13">
      <c r="A2" s="69" t="s">
        <v>146</v>
      </c>
      <c r="B2" s="70"/>
      <c r="C2" s="70"/>
      <c r="D2" s="70"/>
      <c r="E2" s="70"/>
      <c r="F2" s="70"/>
      <c r="G2" s="70"/>
      <c r="H2" s="70"/>
      <c r="I2" s="70"/>
      <c r="J2" s="70"/>
      <c r="K2" s="71"/>
      <c r="L2" s="70"/>
      <c r="M2" s="70"/>
    </row>
    <row r="3" spans="1:13">
      <c r="A3" t="s">
        <v>147</v>
      </c>
      <c r="B3" s="68">
        <v>50</v>
      </c>
      <c r="C3" s="68">
        <v>50</v>
      </c>
      <c r="D3" s="68">
        <v>50</v>
      </c>
      <c r="E3" s="68">
        <v>50</v>
      </c>
      <c r="F3" s="68">
        <v>50</v>
      </c>
      <c r="G3" s="68">
        <v>50</v>
      </c>
      <c r="H3" s="68">
        <v>50</v>
      </c>
      <c r="I3" s="68">
        <v>50</v>
      </c>
      <c r="J3" s="68">
        <v>50</v>
      </c>
      <c r="K3" s="68">
        <v>50</v>
      </c>
      <c r="L3" s="68">
        <v>50</v>
      </c>
      <c r="M3" s="68">
        <v>50</v>
      </c>
    </row>
    <row r="4" spans="1:13">
      <c r="A4" t="s">
        <v>148</v>
      </c>
    </row>
    <row r="5" spans="1:13">
      <c r="A5" t="s">
        <v>149</v>
      </c>
    </row>
    <row r="7" spans="1:13">
      <c r="A7" t="s">
        <v>150</v>
      </c>
      <c r="C7" s="68">
        <f>B17</f>
        <v>0</v>
      </c>
      <c r="D7" s="68">
        <f t="shared" ref="D7:M7" si="0">C17</f>
        <v>0</v>
      </c>
      <c r="E7" s="68">
        <f t="shared" si="0"/>
        <v>0</v>
      </c>
      <c r="F7" s="68">
        <f t="shared" si="0"/>
        <v>0</v>
      </c>
      <c r="G7" s="68">
        <f t="shared" si="0"/>
        <v>0</v>
      </c>
      <c r="H7" s="68">
        <f t="shared" si="0"/>
        <v>0</v>
      </c>
      <c r="I7" s="68">
        <f t="shared" si="0"/>
        <v>0</v>
      </c>
      <c r="J7" s="68">
        <f t="shared" si="0"/>
        <v>0</v>
      </c>
      <c r="K7" s="68">
        <f t="shared" si="0"/>
        <v>0</v>
      </c>
      <c r="L7" s="68">
        <f t="shared" si="0"/>
        <v>0</v>
      </c>
      <c r="M7" s="68">
        <f t="shared" si="0"/>
        <v>0</v>
      </c>
    </row>
    <row r="8" spans="1:13">
      <c r="A8" s="73" t="s">
        <v>32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10" spans="1:13">
      <c r="A10" s="74" t="s">
        <v>151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</row>
    <row r="11" spans="1:13">
      <c r="A11" t="s">
        <v>152</v>
      </c>
      <c r="B11" s="68">
        <v>17</v>
      </c>
      <c r="C11" s="68">
        <v>23</v>
      </c>
    </row>
    <row r="12" spans="1:13">
      <c r="A12" t="s">
        <v>153</v>
      </c>
      <c r="B12" s="68">
        <v>13</v>
      </c>
    </row>
    <row r="13" spans="1:13">
      <c r="A13" t="s">
        <v>154</v>
      </c>
      <c r="B13" s="68">
        <v>7</v>
      </c>
    </row>
    <row r="14" spans="1:13">
      <c r="A14" t="s">
        <v>149</v>
      </c>
      <c r="B14" s="68">
        <v>2</v>
      </c>
    </row>
    <row r="15" spans="1:13">
      <c r="A15" s="76" t="s">
        <v>32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7" spans="1:13">
      <c r="A17" s="78" t="s">
        <v>155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Sortowanie</vt:lpstr>
      <vt:lpstr>Serie danych</vt:lpstr>
      <vt:lpstr>Wycieczka</vt:lpstr>
      <vt:lpstr>ZOO</vt:lpstr>
      <vt:lpstr>Książki</vt:lpstr>
      <vt:lpstr>Zakupy</vt:lpstr>
      <vt:lpstr>Obliczenia</vt:lpstr>
      <vt:lpstr>Formuły z funkcją</vt:lpstr>
      <vt:lpstr>Budżet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VP_MSI</dc:creator>
  <cp:lastModifiedBy>Nauczyciel</cp:lastModifiedBy>
  <dcterms:created xsi:type="dcterms:W3CDTF">2018-04-10T17:18:28Z</dcterms:created>
  <dcterms:modified xsi:type="dcterms:W3CDTF">2018-05-08T06:36:30Z</dcterms:modified>
</cp:coreProperties>
</file>